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90D451BE-541B-4EF2-9468-77D485140F00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ASUTR" sheetId="1" r:id="rId1"/>
  </sheets>
  <definedNames>
    <definedName name="_xlnm._FilterDatabase" localSheetId="0" hidden="1">ASUTR!$A$14:$J$14</definedName>
    <definedName name="_xlnm.Print_Area" localSheetId="0">ASUTR!$A$1:$J$49</definedName>
    <definedName name="_xlnm.Print_Titles" localSheetId="0">ASUTR!$1:$14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7" i="1" s="1"/>
</calcChain>
</file>

<file path=xl/sharedStrings.xml><?xml version="1.0" encoding="utf-8"?>
<sst xmlns="http://schemas.openxmlformats.org/spreadsheetml/2006/main" count="88" uniqueCount="57">
  <si>
    <t>INST:</t>
  </si>
  <si>
    <t>Item No.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</si>
  <si>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</si>
  <si>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</si>
  <si>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</si>
  <si>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</si>
  <si>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</si>
  <si>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</si>
  <si>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</si>
  <si>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</si>
  <si>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</si>
  <si>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</si>
  <si>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Career Pathways</t>
  </si>
  <si>
    <t>100% Grant - General Adult Education (GAE)</t>
  </si>
  <si>
    <t>Administrative Specialist III</t>
  </si>
  <si>
    <t>Project/Program Manager</t>
  </si>
  <si>
    <t>Faculty</t>
  </si>
  <si>
    <t>Education Counselor</t>
  </si>
  <si>
    <t>Adminstrative Specialist II</t>
  </si>
  <si>
    <t>Administrative Analyst</t>
  </si>
  <si>
    <t xml:space="preserve">100% Federal - Career Pathways/Temporary Assistance for Needy Families (TANF) </t>
  </si>
  <si>
    <t xml:space="preserve">100% Federal - TRIO </t>
  </si>
  <si>
    <t>TRIO</t>
  </si>
  <si>
    <t>100% Grant - Adult Basic Education (ABE)</t>
  </si>
  <si>
    <t>100% Grant - Correctional &amp; Institutional (C&amp;I)</t>
  </si>
  <si>
    <t>100% Grant - Temporary Assistance for Needy Families (TANF) Grant</t>
  </si>
  <si>
    <t>Supplemental Nutrition Assistance Program (SNAP) and Employment &amp; Training (E&amp;T) Case Manager/General Adult Ed (GAE) Career Coach</t>
  </si>
  <si>
    <t>Adult Basic Education (ABE)</t>
  </si>
  <si>
    <t>100% Federal - U.S. Department of Education (ED)</t>
  </si>
  <si>
    <t>TRiO</t>
  </si>
  <si>
    <t>Project/Program Specialist</t>
  </si>
  <si>
    <t>40% Federal - TRIO/60% College Funds - Operations</t>
  </si>
  <si>
    <t>Adult Education (AE)</t>
  </si>
  <si>
    <t>49% Federal - Supplemental Nutrition Assistance Program (SNAP)/51% Federal - Direct &amp; Equitable (D&amp;E)</t>
  </si>
  <si>
    <t>50% Grant - Arkansas Department of Career Education (ACE)/50% Collections - Participating School Districts (Benton &amp; Sheridan)</t>
  </si>
  <si>
    <t>Clark County Adult Education (AE)</t>
  </si>
  <si>
    <t>Student Affairs</t>
  </si>
  <si>
    <t xml:space="preserve">ADHE ASSISTANT COMMISSIONER       </t>
  </si>
  <si>
    <t xml:space="preserve"># of </t>
  </si>
  <si>
    <t xml:space="preserve">Positions </t>
  </si>
  <si>
    <t>100% Federal- Direct &amp; Equitable (D&amp;E)</t>
  </si>
  <si>
    <t>Arkansas State University - Three Rivers - Act 69 of 2025 (SB114)</t>
  </si>
  <si>
    <t>Arkansas Department of Career Education</t>
  </si>
  <si>
    <t xml:space="preserve">Arkansas Department of Career Education </t>
  </si>
  <si>
    <t>Arkansas Career Education (ACE)</t>
  </si>
  <si>
    <t>100% Grant - Arkansas Department of Career Education</t>
  </si>
  <si>
    <t>50% Grant - Arkansas Department of Career Education/50% Collections - Participating School District (Malvern)</t>
  </si>
  <si>
    <t>100% Federal - TRiO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</si>
  <si>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</si>
  <si>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</si>
  <si>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</si>
  <si>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</si>
  <si>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</si>
  <si>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</si>
  <si>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</si>
  <si>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</si>
  <si>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Number of Positions Established To Date for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</si>
</sst>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left" wrapText="1"/>
    </xf>
    <xf numFmtId="0" fontId="1" fillId="0" borderId="6" xfId="1" applyBorder="1" applyAlignment="1">
      <alignment horizontal="center"/>
    </xf>
    <xf numFmtId="0" fontId="1" fillId="0" borderId="6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showGridLines="0" tabSelected="1" zoomScaleNormal="100" workbookViewId="0">
      <selection activeCell="E6" sqref="E6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4" customWidth="1"/>
    <col min="6" max="6" width="47.7109375" style="1" customWidth="1"/>
    <col min="7" max="7" width="20.57031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x14ac:dyDescent="0.25">
      <c r="A2" s="30" t="s">
        <v>48</v>
      </c>
      <c r="B2" s="30"/>
      <c r="C2" s="30"/>
      <c r="D2" s="30"/>
      <c r="E2" s="30"/>
      <c r="F2" s="30"/>
      <c r="G2" s="30"/>
      <c r="H2" s="30"/>
      <c r="I2" s="30"/>
      <c r="J2" s="30"/>
    </row>
    <row r="4" spans="1:10" ht="15.75" x14ac:dyDescent="0.25">
      <c r="A4" s="2" t="s">
        <v>0</v>
      </c>
      <c r="B4" s="6" t="s">
        <v>41</v>
      </c>
    </row>
    <row r="5" spans="1:10" ht="15.75" x14ac:dyDescent="0.25">
      <c r="A5" s="2"/>
      <c r="B5" s="6"/>
    </row>
    <row r="6" spans="1:10" ht="15.75" x14ac:dyDescent="0.25">
      <c r="A6" s="2"/>
      <c r="B6" s="1" t="s">
        <v>7</v>
      </c>
      <c r="C6" s="3">
        <v>40</v>
      </c>
      <c r="F6" s="18" t="s">
        <v>8</v>
      </c>
      <c r="G6" s="16"/>
    </row>
    <row r="7" spans="1:10" ht="15.75" x14ac:dyDescent="0.25">
      <c r="A7" s="2"/>
      <c r="B7" s="1" t="s">
        <v>56</v>
      </c>
      <c r="C7" s="3">
        <f>C37</f>
        <v>32</v>
      </c>
      <c r="D7" s="11" t="s">
        <v>10</v>
      </c>
    </row>
    <row r="8" spans="1:10" ht="15.75" x14ac:dyDescent="0.25">
      <c r="A8" s="2"/>
      <c r="C8" s="3"/>
      <c r="D8" s="11"/>
    </row>
    <row r="9" spans="1:10" ht="15.75" x14ac:dyDescent="0.25">
      <c r="A9" s="2"/>
      <c r="C9" s="3"/>
      <c r="E9" s="31" t="s">
        <v>49</v>
      </c>
    </row>
    <row r="10" spans="1:10" ht="15.75" customHeight="1" x14ac:dyDescent="0.25">
      <c r="A10" s="2"/>
      <c r="C10" s="3"/>
      <c r="E10" s="31"/>
    </row>
    <row r="11" spans="1:10" ht="12.75" customHeight="1" x14ac:dyDescent="0.25">
      <c r="C11" s="26" t="s">
        <v>38</v>
      </c>
      <c r="E11" s="31"/>
    </row>
    <row r="12" spans="1:10" ht="15.75" customHeight="1" x14ac:dyDescent="0.25">
      <c r="C12" s="25" t="s">
        <v>39</v>
      </c>
      <c r="D12" s="31" t="s">
        <v>50</v>
      </c>
      <c r="E12" s="31"/>
      <c r="H12" s="2"/>
    </row>
    <row r="13" spans="1:10" ht="15.75" customHeight="1" x14ac:dyDescent="0.2">
      <c r="A13" s="31" t="s">
        <v>1</v>
      </c>
      <c r="B13" s="31" t="s">
        <v>2</v>
      </c>
      <c r="C13" s="31" t="s">
        <v>51</v>
      </c>
      <c r="D13" s="31"/>
      <c r="E13" s="31"/>
      <c r="F13" s="31" t="s">
        <v>52</v>
      </c>
      <c r="G13" s="31" t="s">
        <v>53</v>
      </c>
      <c r="H13" s="31" t="s">
        <v>54</v>
      </c>
    </row>
    <row r="14" spans="1:10" ht="15.75" customHeight="1" x14ac:dyDescent="0.25">
      <c r="A14" s="32"/>
      <c r="B14" s="32"/>
      <c r="C14" s="32"/>
      <c r="D14" s="32"/>
      <c r="E14" s="32"/>
      <c r="F14" s="32"/>
      <c r="G14" s="32"/>
      <c r="H14" s="32"/>
      <c r="I14" s="32" t="s">
        <v>55</v>
      </c>
      <c r="J14" s="32"/>
    </row>
    <row r="15" spans="1:10" s="5" customFormat="1" ht="25.5" x14ac:dyDescent="0.2">
      <c r="A15" s="8">
        <v>1</v>
      </c>
      <c r="B15" s="7" t="s">
        <v>15</v>
      </c>
      <c r="C15" s="8">
        <v>1</v>
      </c>
      <c r="D15" s="9">
        <v>101255.52525887494</v>
      </c>
      <c r="E15" s="12" t="s">
        <v>20</v>
      </c>
      <c r="F15" s="7" t="s">
        <v>12</v>
      </c>
      <c r="G15" s="10"/>
      <c r="H15" s="10"/>
      <c r="I15" s="27"/>
      <c r="J15" s="28"/>
    </row>
    <row r="16" spans="1:10" x14ac:dyDescent="0.2">
      <c r="A16" s="8">
        <v>2</v>
      </c>
      <c r="B16" s="7" t="s">
        <v>15</v>
      </c>
      <c r="C16" s="8">
        <v>1</v>
      </c>
      <c r="D16" s="9">
        <v>101255.52525887494</v>
      </c>
      <c r="E16" s="12" t="s">
        <v>31</v>
      </c>
      <c r="F16" s="7" t="s">
        <v>22</v>
      </c>
      <c r="G16" s="10"/>
      <c r="H16" s="10"/>
      <c r="I16" s="27"/>
      <c r="J16" s="28"/>
    </row>
    <row r="17" spans="1:10" ht="12.75" customHeight="1" x14ac:dyDescent="0.2">
      <c r="A17" s="8">
        <v>3</v>
      </c>
      <c r="B17" s="24" t="s">
        <v>16</v>
      </c>
      <c r="C17" s="23">
        <v>6</v>
      </c>
      <c r="D17" s="9">
        <v>111362.19918689592</v>
      </c>
      <c r="E17" s="22" t="s">
        <v>13</v>
      </c>
      <c r="F17" s="7" t="s">
        <v>32</v>
      </c>
      <c r="G17" s="10"/>
      <c r="H17" s="10"/>
      <c r="I17" s="27"/>
      <c r="J17" s="28"/>
    </row>
    <row r="18" spans="1:10" x14ac:dyDescent="0.2">
      <c r="A18" s="8">
        <v>4</v>
      </c>
      <c r="B18" s="24" t="s">
        <v>16</v>
      </c>
      <c r="C18" s="23">
        <v>5</v>
      </c>
      <c r="D18" s="9">
        <v>111362.19918689592</v>
      </c>
      <c r="E18" s="22" t="s">
        <v>23</v>
      </c>
      <c r="F18" s="7" t="s">
        <v>32</v>
      </c>
      <c r="G18" s="10"/>
      <c r="H18" s="10"/>
      <c r="I18" s="27"/>
      <c r="J18" s="28"/>
    </row>
    <row r="19" spans="1:10" x14ac:dyDescent="0.2">
      <c r="A19" s="8">
        <v>5</v>
      </c>
      <c r="B19" s="24" t="s">
        <v>16</v>
      </c>
      <c r="C19" s="23">
        <v>3</v>
      </c>
      <c r="D19" s="9">
        <v>111362.19918689592</v>
      </c>
      <c r="E19" s="22" t="s">
        <v>40</v>
      </c>
      <c r="F19" s="7" t="s">
        <v>32</v>
      </c>
      <c r="G19" s="10"/>
      <c r="H19" s="10"/>
      <c r="I19" s="27"/>
      <c r="J19" s="28"/>
    </row>
    <row r="20" spans="1:10" ht="12.75" customHeight="1" x14ac:dyDescent="0.2">
      <c r="A20" s="8">
        <v>6</v>
      </c>
      <c r="B20" s="7" t="s">
        <v>16</v>
      </c>
      <c r="C20" s="23">
        <v>2</v>
      </c>
      <c r="D20" s="9">
        <v>111362.19918689592</v>
      </c>
      <c r="E20" s="12" t="s">
        <v>24</v>
      </c>
      <c r="F20" s="7" t="s">
        <v>32</v>
      </c>
      <c r="G20" s="10"/>
      <c r="H20" s="10"/>
      <c r="I20" s="27"/>
      <c r="J20" s="28"/>
    </row>
    <row r="21" spans="1:10" x14ac:dyDescent="0.2">
      <c r="A21" s="8">
        <v>7</v>
      </c>
      <c r="B21" s="7" t="s">
        <v>17</v>
      </c>
      <c r="C21" s="23">
        <v>1</v>
      </c>
      <c r="D21" s="9">
        <v>81860.414114400002</v>
      </c>
      <c r="E21" s="7" t="s">
        <v>21</v>
      </c>
      <c r="F21" s="7" t="s">
        <v>22</v>
      </c>
      <c r="G21" s="10"/>
      <c r="H21" s="10"/>
      <c r="I21" s="27"/>
      <c r="J21" s="28"/>
    </row>
    <row r="22" spans="1:10" x14ac:dyDescent="0.2">
      <c r="A22" s="8">
        <v>8</v>
      </c>
      <c r="B22" s="7" t="s">
        <v>17</v>
      </c>
      <c r="C22" s="23">
        <v>1</v>
      </c>
      <c r="D22" s="9">
        <v>81860.414114400002</v>
      </c>
      <c r="E22" s="7" t="s">
        <v>21</v>
      </c>
      <c r="F22" s="7" t="s">
        <v>22</v>
      </c>
      <c r="G22" s="10"/>
      <c r="H22" s="10"/>
      <c r="I22" s="27"/>
      <c r="J22" s="28"/>
    </row>
    <row r="23" spans="1:10" ht="25.5" x14ac:dyDescent="0.2">
      <c r="A23" s="8">
        <v>9</v>
      </c>
      <c r="B23" s="7" t="s">
        <v>17</v>
      </c>
      <c r="C23" s="8">
        <v>1</v>
      </c>
      <c r="D23" s="9">
        <v>81860.414114400002</v>
      </c>
      <c r="E23" s="12" t="s">
        <v>25</v>
      </c>
      <c r="F23" s="7" t="s">
        <v>12</v>
      </c>
      <c r="G23" s="10"/>
      <c r="H23" s="10"/>
      <c r="I23" s="27"/>
      <c r="J23" s="28"/>
    </row>
    <row r="24" spans="1:10" ht="38.25" x14ac:dyDescent="0.2">
      <c r="A24" s="8">
        <v>10</v>
      </c>
      <c r="B24" s="7" t="s">
        <v>17</v>
      </c>
      <c r="C24" s="8">
        <v>1</v>
      </c>
      <c r="D24" s="9">
        <v>81860.414114400002</v>
      </c>
      <c r="E24" s="12" t="s">
        <v>33</v>
      </c>
      <c r="F24" s="12" t="s">
        <v>26</v>
      </c>
      <c r="G24" s="10"/>
      <c r="H24" s="10"/>
      <c r="I24" s="27"/>
      <c r="J24" s="28"/>
    </row>
    <row r="25" spans="1:10" ht="38.25" x14ac:dyDescent="0.2">
      <c r="A25" s="8">
        <v>11</v>
      </c>
      <c r="B25" s="7" t="s">
        <v>17</v>
      </c>
      <c r="C25" s="8">
        <v>1</v>
      </c>
      <c r="D25" s="9">
        <v>81860.414114400002</v>
      </c>
      <c r="E25" s="12" t="s">
        <v>34</v>
      </c>
      <c r="F25" s="12" t="s">
        <v>42</v>
      </c>
      <c r="G25" s="10"/>
      <c r="H25" s="10"/>
      <c r="I25" s="27"/>
      <c r="J25" s="28"/>
    </row>
    <row r="26" spans="1:10" ht="38.25" x14ac:dyDescent="0.2">
      <c r="A26" s="8">
        <v>12</v>
      </c>
      <c r="B26" s="7" t="s">
        <v>17</v>
      </c>
      <c r="C26" s="8">
        <v>1</v>
      </c>
      <c r="D26" s="9">
        <v>81860.414114400002</v>
      </c>
      <c r="E26" s="12" t="s">
        <v>34</v>
      </c>
      <c r="F26" s="12" t="s">
        <v>43</v>
      </c>
      <c r="G26" s="10"/>
      <c r="H26" s="10"/>
      <c r="I26" s="27"/>
      <c r="J26" s="28"/>
    </row>
    <row r="27" spans="1:10" ht="38.25" x14ac:dyDescent="0.2">
      <c r="A27" s="8">
        <v>13</v>
      </c>
      <c r="B27" s="7" t="s">
        <v>17</v>
      </c>
      <c r="C27" s="8">
        <v>1</v>
      </c>
      <c r="D27" s="9">
        <v>81860.414114400002</v>
      </c>
      <c r="E27" s="12" t="s">
        <v>34</v>
      </c>
      <c r="F27" s="7" t="s">
        <v>44</v>
      </c>
      <c r="G27" s="10"/>
      <c r="H27" s="10"/>
      <c r="I27" s="27"/>
      <c r="J27" s="28"/>
    </row>
    <row r="28" spans="1:10" x14ac:dyDescent="0.2">
      <c r="A28" s="8">
        <v>14</v>
      </c>
      <c r="B28" s="7" t="s">
        <v>18</v>
      </c>
      <c r="C28" s="8">
        <v>1</v>
      </c>
      <c r="D28" s="9">
        <v>53175.063684000015</v>
      </c>
      <c r="E28" s="12" t="s">
        <v>13</v>
      </c>
      <c r="F28" s="7" t="s">
        <v>35</v>
      </c>
      <c r="G28" s="10"/>
      <c r="H28" s="10"/>
      <c r="I28" s="27"/>
      <c r="J28" s="28"/>
    </row>
    <row r="29" spans="1:10" s="5" customFormat="1" x14ac:dyDescent="0.2">
      <c r="A29" s="8">
        <v>15</v>
      </c>
      <c r="B29" s="7" t="s">
        <v>19</v>
      </c>
      <c r="C29" s="8">
        <v>1</v>
      </c>
      <c r="D29" s="9">
        <v>67283.794612800004</v>
      </c>
      <c r="E29" s="12" t="s">
        <v>23</v>
      </c>
      <c r="F29" s="12" t="s">
        <v>27</v>
      </c>
      <c r="G29" s="13"/>
      <c r="H29" s="13"/>
      <c r="I29" s="27"/>
      <c r="J29" s="28"/>
    </row>
    <row r="30" spans="1:10" x14ac:dyDescent="0.2">
      <c r="A30" s="8">
        <v>16</v>
      </c>
      <c r="B30" s="7" t="s">
        <v>14</v>
      </c>
      <c r="C30" s="8">
        <v>1</v>
      </c>
      <c r="D30" s="9">
        <v>59815.300500000005</v>
      </c>
      <c r="E30" s="12" t="s">
        <v>28</v>
      </c>
      <c r="F30" s="12" t="s">
        <v>29</v>
      </c>
      <c r="G30" s="10"/>
      <c r="H30" s="10"/>
      <c r="I30" s="27"/>
      <c r="J30" s="28"/>
    </row>
    <row r="31" spans="1:10" ht="12.75" customHeight="1" x14ac:dyDescent="0.2">
      <c r="A31" s="8">
        <v>17</v>
      </c>
      <c r="B31" s="7" t="s">
        <v>30</v>
      </c>
      <c r="C31" s="8">
        <v>1</v>
      </c>
      <c r="D31" s="9">
        <v>91407.953000179958</v>
      </c>
      <c r="E31" s="12" t="s">
        <v>45</v>
      </c>
      <c r="F31" s="12" t="s">
        <v>36</v>
      </c>
      <c r="G31" s="10"/>
      <c r="H31" s="10"/>
      <c r="I31" s="27"/>
      <c r="J31" s="28"/>
    </row>
    <row r="32" spans="1:10" ht="38.25" x14ac:dyDescent="0.2">
      <c r="A32" s="8">
        <v>18</v>
      </c>
      <c r="B32" s="7" t="s">
        <v>30</v>
      </c>
      <c r="C32" s="8">
        <v>1</v>
      </c>
      <c r="D32" s="9">
        <v>91407.953000179958</v>
      </c>
      <c r="E32" s="12" t="s">
        <v>46</v>
      </c>
      <c r="F32" s="12" t="s">
        <v>36</v>
      </c>
      <c r="G32" s="10"/>
      <c r="H32" s="10"/>
      <c r="I32" s="27"/>
      <c r="J32" s="28"/>
    </row>
    <row r="33" spans="1:10" x14ac:dyDescent="0.2">
      <c r="A33" s="8">
        <v>19</v>
      </c>
      <c r="B33" s="7" t="s">
        <v>30</v>
      </c>
      <c r="C33" s="8">
        <v>1</v>
      </c>
      <c r="D33" s="9">
        <v>91407.953000179958</v>
      </c>
      <c r="E33" s="12" t="s">
        <v>47</v>
      </c>
      <c r="F33" s="12" t="s">
        <v>29</v>
      </c>
      <c r="G33" s="10"/>
      <c r="H33" s="10"/>
      <c r="I33" s="27"/>
      <c r="J33" s="28"/>
    </row>
    <row r="34" spans="1:10" x14ac:dyDescent="0.2">
      <c r="A34" s="8">
        <v>20</v>
      </c>
      <c r="B34" s="7" t="s">
        <v>18</v>
      </c>
      <c r="C34" s="8">
        <v>1</v>
      </c>
      <c r="D34" s="9">
        <v>53175.063684000015</v>
      </c>
      <c r="E34" s="12" t="s">
        <v>13</v>
      </c>
      <c r="F34" s="12" t="s">
        <v>32</v>
      </c>
      <c r="G34" s="10"/>
      <c r="H34" s="10"/>
      <c r="I34" s="27"/>
      <c r="J34" s="28"/>
    </row>
    <row r="37" spans="1:10" ht="13.5" thickBot="1" x14ac:dyDescent="0.25">
      <c r="C37" s="15">
        <f>SUM(C15:C36)</f>
        <v>32</v>
      </c>
    </row>
    <row r="38" spans="1:10" ht="13.5" thickTop="1" x14ac:dyDescent="0.2">
      <c r="E38" s="1"/>
    </row>
    <row r="39" spans="1:10" x14ac:dyDescent="0.2">
      <c r="E39" s="1" t="s">
        <v>9</v>
      </c>
    </row>
    <row r="40" spans="1:10" x14ac:dyDescent="0.2">
      <c r="E40" s="1"/>
    </row>
    <row r="41" spans="1:10" x14ac:dyDescent="0.2">
      <c r="B41" s="1" t="s">
        <v>3</v>
      </c>
      <c r="C41" s="21" t="s">
        <v>4</v>
      </c>
      <c r="E41" s="1"/>
      <c r="F41" s="1" t="s">
        <v>6</v>
      </c>
      <c r="G41" s="21" t="s">
        <v>4</v>
      </c>
    </row>
    <row r="42" spans="1:10" x14ac:dyDescent="0.2">
      <c r="E42" s="1"/>
    </row>
    <row r="43" spans="1:10" x14ac:dyDescent="0.2">
      <c r="B43" s="19"/>
      <c r="C43" s="20"/>
      <c r="E43" s="1"/>
      <c r="F43" s="19"/>
      <c r="G43" s="20"/>
    </row>
    <row r="44" spans="1:10" x14ac:dyDescent="0.2">
      <c r="E44" s="1"/>
    </row>
    <row r="45" spans="1:10" x14ac:dyDescent="0.2">
      <c r="E45" s="1"/>
    </row>
    <row r="46" spans="1:10" x14ac:dyDescent="0.2">
      <c r="E46" s="1"/>
    </row>
    <row r="47" spans="1:10" x14ac:dyDescent="0.2">
      <c r="B47" s="1" t="s">
        <v>5</v>
      </c>
      <c r="C47" s="21" t="s">
        <v>4</v>
      </c>
      <c r="E47" s="1"/>
      <c r="F47" s="1" t="s">
        <v>37</v>
      </c>
      <c r="G47" s="21" t="s">
        <v>4</v>
      </c>
    </row>
    <row r="48" spans="1:10" x14ac:dyDescent="0.2">
      <c r="E48" s="1"/>
    </row>
    <row r="49" spans="2:7" x14ac:dyDescent="0.2">
      <c r="B49" s="4"/>
      <c r="C49" s="17"/>
      <c r="E49" s="1"/>
      <c r="F49" s="4"/>
      <c r="G49" s="17"/>
    </row>
  </sheetData>
  <autoFilter ref="A14:J14" xr:uid="{00000000-0001-0000-0000-000000000000}">
    <filterColumn colId="8" showButton="0"/>
  </autoFilter>
  <mergeCells count="31">
    <mergeCell ref="E9:E14"/>
    <mergeCell ref="H13:H14"/>
    <mergeCell ref="I25:J25"/>
    <mergeCell ref="I26:J26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15:J15"/>
    <mergeCell ref="I16:J16"/>
    <mergeCell ref="I17:J17"/>
    <mergeCell ref="I34:J34"/>
    <mergeCell ref="I24:J24"/>
    <mergeCell ref="I18:J18"/>
    <mergeCell ref="I19:J19"/>
    <mergeCell ref="I29:J29"/>
    <mergeCell ref="I23:J23"/>
    <mergeCell ref="I30:J30"/>
    <mergeCell ref="I20:J20"/>
    <mergeCell ref="I21:J21"/>
    <mergeCell ref="I22:J22"/>
    <mergeCell ref="I31:J31"/>
    <mergeCell ref="I27:J27"/>
    <mergeCell ref="I28:J28"/>
    <mergeCell ref="I32:J32"/>
    <mergeCell ref="I33:J33"/>
  </mergeCells>
  <printOptions horizontalCentered="1"/>
  <pageMargins left="0.75" right="0.75" top="1" bottom="1" header="0.5" footer="0.5"/>
  <pageSetup paperSize="5" scale="5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D6C2CE-1D74-4670-BD05-2743AA6A85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87421D-45BE-4156-9926-6E866E0EB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EB1734-43CE-4E43-B856-1B254AFB96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ASUTR</vt:lpstr>
      <vt:lpstr>ASUTR!Print_Area</vt:lpstr>
      <vt:lpstr>ASUTR!Print_Titles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2025-04-16T19:51:20Z</cp:lastPrinted>
  <dcterms:created xsi:type="dcterms:W3CDTF">2014-04-17T21:00:28Z</dcterms:created>
  <dcterms:modified xsi:type="dcterms:W3CDTF">2026-04-14T15:21:37Z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